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工作文件\02 统计\2023年统计审核\1.部署\表样\院薪酬与社会保障报表表样\2022年度统计院薪酬与社会保障报表表样\"/>
    </mc:Choice>
  </mc:AlternateContent>
  <bookViews>
    <workbookView xWindow="0" yWindow="0" windowWidth="23040" windowHeight="9150"/>
  </bookViews>
  <sheets>
    <sheet name="附表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4" l="1"/>
  <c r="H24" i="4" s="1"/>
  <c r="E23" i="4"/>
  <c r="H23" i="4" s="1"/>
  <c r="E22" i="4"/>
  <c r="H22" i="4" s="1"/>
  <c r="E9" i="4"/>
  <c r="H9" i="4" s="1"/>
  <c r="E10" i="4"/>
  <c r="H10" i="4" s="1"/>
  <c r="E11" i="4"/>
  <c r="H11" i="4" s="1"/>
  <c r="E12" i="4"/>
  <c r="H12" i="4" s="1"/>
  <c r="E13" i="4"/>
  <c r="H13" i="4" s="1"/>
  <c r="E14" i="4"/>
  <c r="H14" i="4" s="1"/>
  <c r="E15" i="4"/>
  <c r="H15" i="4" s="1"/>
  <c r="E16" i="4"/>
  <c r="H16" i="4" s="1"/>
  <c r="E17" i="4"/>
  <c r="H17" i="4" s="1"/>
  <c r="E18" i="4"/>
  <c r="H18" i="4" s="1"/>
  <c r="E19" i="4"/>
  <c r="H19" i="4" s="1"/>
  <c r="E20" i="4"/>
  <c r="H20" i="4" s="1"/>
  <c r="E8" i="4"/>
  <c r="H8" i="4" s="1"/>
  <c r="C21" i="4"/>
  <c r="D21" i="4"/>
  <c r="F21" i="4"/>
  <c r="G21" i="4"/>
  <c r="C7" i="4"/>
  <c r="D7" i="4"/>
  <c r="D6" i="4" s="1"/>
  <c r="F7" i="4"/>
  <c r="G7" i="4"/>
  <c r="C6" i="4"/>
  <c r="B21" i="4"/>
  <c r="B7" i="4"/>
  <c r="B6" i="4" s="1"/>
  <c r="E21" i="4" l="1"/>
  <c r="H21" i="4" s="1"/>
  <c r="E7" i="4"/>
  <c r="H7" i="4" s="1"/>
  <c r="G6" i="4"/>
  <c r="F6" i="4"/>
  <c r="E6" i="4" l="1"/>
  <c r="H6" i="4" s="1"/>
</calcChain>
</file>

<file path=xl/sharedStrings.xml><?xml version="1.0" encoding="utf-8"?>
<sst xmlns="http://schemas.openxmlformats.org/spreadsheetml/2006/main" count="31" uniqueCount="31">
  <si>
    <t>年末人数（人）</t>
  </si>
  <si>
    <t>平均人数（人）</t>
  </si>
  <si>
    <t>合计</t>
  </si>
  <si>
    <t>总　　计</t>
  </si>
  <si>
    <t>科员及以下</t>
  </si>
  <si>
    <t>一、退休干部</t>
    <phoneticPr fontId="1" type="noConversion"/>
  </si>
  <si>
    <t>社保经办机构发放养老金人数（人）</t>
    <phoneticPr fontId="1" type="noConversion"/>
  </si>
  <si>
    <t>社保经办机构发放金额</t>
    <phoneticPr fontId="1" type="noConversion"/>
  </si>
  <si>
    <t>原单位发放金额</t>
    <phoneticPr fontId="1" type="noConversion"/>
  </si>
  <si>
    <t>正省（部）级及以上</t>
  </si>
  <si>
    <t>副省级</t>
  </si>
  <si>
    <t>正厅（局）级</t>
  </si>
  <si>
    <t>副厅（局）级</t>
  </si>
  <si>
    <t>正处级</t>
  </si>
  <si>
    <t>副处级</t>
  </si>
  <si>
    <t>正科级</t>
  </si>
  <si>
    <t>副科级</t>
  </si>
  <si>
    <t>正高级</t>
  </si>
  <si>
    <t>副高级</t>
  </si>
  <si>
    <t>中级职务</t>
  </si>
  <si>
    <t>初级及以下</t>
  </si>
  <si>
    <t>高级技师</t>
  </si>
  <si>
    <t>技师</t>
  </si>
  <si>
    <t>高级工、中级工、初级工、普通工</t>
  </si>
  <si>
    <t>二、退休工人</t>
    <phoneticPr fontId="1" type="noConversion"/>
  </si>
  <si>
    <t>项目</t>
    <phoneticPr fontId="1" type="noConversion"/>
  </si>
  <si>
    <t>退休人员养老待遇(千元)</t>
    <phoneticPr fontId="1" type="noConversion"/>
  </si>
  <si>
    <t>年人均退休待遇(元)</t>
    <phoneticPr fontId="1" type="noConversion"/>
  </si>
  <si>
    <r>
      <t>说明：</t>
    </r>
    <r>
      <rPr>
        <sz val="10"/>
        <rFont val="Times New Roman"/>
        <family val="1"/>
      </rPr>
      <t xml:space="preserve"> </t>
    </r>
    <r>
      <rPr>
        <sz val="10"/>
        <rFont val="宋体"/>
        <family val="3"/>
        <charset val="134"/>
      </rPr>
      <t>主栏按退休人员实际享受的行政或技术职级填写。</t>
    </r>
    <phoneticPr fontId="1" type="noConversion"/>
  </si>
  <si>
    <t>（保留到小数点后两位）</t>
    <phoneticPr fontId="1" type="noConversion"/>
  </si>
  <si>
    <r>
      <t>附表</t>
    </r>
    <r>
      <rPr>
        <b/>
        <sz val="16"/>
        <rFont val="Times New Roman"/>
        <family val="1"/>
      </rPr>
      <t>5</t>
    </r>
    <r>
      <rPr>
        <b/>
        <sz val="16"/>
        <rFont val="宋体"/>
        <family val="3"/>
        <charset val="134"/>
      </rPr>
      <t>：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年度退休人员待遇统计表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</si>
</sst>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6"/>
      <name val="宋体"/>
      <family val="3"/>
      <charset val="134"/>
    </font>
    <font>
      <b/>
      <sz val="16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1" fontId="2" fillId="2" borderId="1" xfId="0" applyNumberFormat="1" applyFont="1" applyFill="1" applyBorder="1" applyAlignment="1" applyProtection="1">
      <alignment horizontal="right" vertical="center"/>
    </xf>
    <xf numFmtId="1" fontId="2" fillId="2" borderId="1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1" fontId="2" fillId="2" borderId="4" xfId="0" applyNumberFormat="1" applyFont="1" applyFill="1" applyBorder="1" applyAlignment="1" applyProtection="1">
      <alignment horizontal="right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J13" sqref="J13"/>
    </sheetView>
  </sheetViews>
  <sheetFormatPr defaultColWidth="16" defaultRowHeight="13.5" x14ac:dyDescent="0.15"/>
  <cols>
    <col min="1" max="1" width="17.75" style="1" customWidth="1"/>
    <col min="2" max="4" width="16" style="1"/>
    <col min="5" max="5" width="13.25" style="1" customWidth="1"/>
    <col min="6" max="6" width="17.875" style="1" customWidth="1"/>
    <col min="7" max="7" width="16" style="1"/>
    <col min="8" max="8" width="23.5" style="1" customWidth="1"/>
    <col min="9" max="16384" width="16" style="1"/>
  </cols>
  <sheetData>
    <row r="1" spans="1:8" ht="22.5" customHeight="1" x14ac:dyDescent="0.15">
      <c r="A1" s="13" t="s">
        <v>30</v>
      </c>
      <c r="B1" s="13"/>
      <c r="C1" s="13"/>
      <c r="D1" s="13"/>
      <c r="E1" s="13"/>
      <c r="F1" s="13"/>
      <c r="G1" s="13"/>
      <c r="H1" s="13"/>
    </row>
    <row r="2" spans="1:8" ht="22.5" customHeight="1" x14ac:dyDescent="0.15">
      <c r="A2" s="9"/>
      <c r="B2" s="9"/>
      <c r="C2" s="9"/>
      <c r="D2" s="9"/>
      <c r="E2" s="10" t="s">
        <v>29</v>
      </c>
      <c r="F2" s="9"/>
      <c r="G2" s="9"/>
      <c r="H2" s="9"/>
    </row>
    <row r="3" spans="1:8" ht="22.5" customHeight="1" x14ac:dyDescent="0.15">
      <c r="A3" s="12" t="s">
        <v>25</v>
      </c>
      <c r="B3" s="12" t="s">
        <v>0</v>
      </c>
      <c r="C3" s="12" t="s">
        <v>1</v>
      </c>
      <c r="D3" s="12" t="s">
        <v>6</v>
      </c>
      <c r="E3" s="14" t="s">
        <v>26</v>
      </c>
      <c r="F3" s="14"/>
      <c r="G3" s="14"/>
      <c r="H3" s="12" t="s">
        <v>27</v>
      </c>
    </row>
    <row r="4" spans="1:8" ht="22.5" customHeight="1" x14ac:dyDescent="0.15">
      <c r="A4" s="12"/>
      <c r="B4" s="12"/>
      <c r="C4" s="12"/>
      <c r="D4" s="12"/>
      <c r="E4" s="14" t="s">
        <v>2</v>
      </c>
      <c r="F4" s="12" t="s">
        <v>7</v>
      </c>
      <c r="G4" s="14" t="s">
        <v>8</v>
      </c>
      <c r="H4" s="12"/>
    </row>
    <row r="5" spans="1:8" ht="22.5" customHeight="1" x14ac:dyDescent="0.15">
      <c r="A5" s="12"/>
      <c r="B5" s="12"/>
      <c r="C5" s="12"/>
      <c r="D5" s="12"/>
      <c r="E5" s="14"/>
      <c r="F5" s="12"/>
      <c r="G5" s="14"/>
      <c r="H5" s="12"/>
    </row>
    <row r="6" spans="1:8" ht="22.5" customHeight="1" x14ac:dyDescent="0.15">
      <c r="A6" s="7" t="s">
        <v>3</v>
      </c>
      <c r="B6" s="8">
        <f>SUM(B7,B21)</f>
        <v>0</v>
      </c>
      <c r="C6" s="8">
        <f t="shared" ref="C6:G6" si="0">SUM(C7,C21)</f>
        <v>0</v>
      </c>
      <c r="D6" s="8">
        <f t="shared" si="0"/>
        <v>0</v>
      </c>
      <c r="E6" s="8">
        <f t="shared" si="0"/>
        <v>0</v>
      </c>
      <c r="F6" s="8">
        <f t="shared" si="0"/>
        <v>0</v>
      </c>
      <c r="G6" s="8">
        <f t="shared" si="0"/>
        <v>0</v>
      </c>
      <c r="H6" s="8" t="e">
        <f>1000*E6/C6</f>
        <v>#DIV/0!</v>
      </c>
    </row>
    <row r="7" spans="1:8" ht="22.5" customHeight="1" x14ac:dyDescent="0.15">
      <c r="A7" s="6" t="s">
        <v>5</v>
      </c>
      <c r="B7" s="3">
        <f>SUM(B8:B20)</f>
        <v>0</v>
      </c>
      <c r="C7" s="3">
        <f t="shared" ref="C7:G7" si="1">SUM(C8:C20)</f>
        <v>0</v>
      </c>
      <c r="D7" s="3">
        <f t="shared" si="1"/>
        <v>0</v>
      </c>
      <c r="E7" s="3">
        <f t="shared" si="1"/>
        <v>0</v>
      </c>
      <c r="F7" s="3">
        <f t="shared" si="1"/>
        <v>0</v>
      </c>
      <c r="G7" s="3">
        <f t="shared" si="1"/>
        <v>0</v>
      </c>
      <c r="H7" s="3" t="e">
        <f t="shared" ref="H7:H24" si="2">1000*E7/C7</f>
        <v>#DIV/0!</v>
      </c>
    </row>
    <row r="8" spans="1:8" ht="22.5" customHeight="1" x14ac:dyDescent="0.15">
      <c r="A8" s="2" t="s">
        <v>9</v>
      </c>
      <c r="B8" s="3"/>
      <c r="C8" s="3"/>
      <c r="D8" s="3"/>
      <c r="E8" s="3">
        <f>SUM(F8:G8)</f>
        <v>0</v>
      </c>
      <c r="F8" s="3"/>
      <c r="G8" s="3"/>
      <c r="H8" s="3" t="e">
        <f t="shared" si="2"/>
        <v>#DIV/0!</v>
      </c>
    </row>
    <row r="9" spans="1:8" ht="22.5" customHeight="1" x14ac:dyDescent="0.15">
      <c r="A9" s="2" t="s">
        <v>10</v>
      </c>
      <c r="B9" s="3"/>
      <c r="C9" s="3"/>
      <c r="D9" s="3"/>
      <c r="E9" s="3">
        <f t="shared" ref="E9:E24" si="3">SUM(F9:G9)</f>
        <v>0</v>
      </c>
      <c r="F9" s="3"/>
      <c r="G9" s="3"/>
      <c r="H9" s="3" t="e">
        <f t="shared" si="2"/>
        <v>#DIV/0!</v>
      </c>
    </row>
    <row r="10" spans="1:8" ht="22.5" customHeight="1" x14ac:dyDescent="0.15">
      <c r="A10" s="2" t="s">
        <v>11</v>
      </c>
      <c r="B10" s="3"/>
      <c r="C10" s="3"/>
      <c r="D10" s="3"/>
      <c r="E10" s="3">
        <f t="shared" si="3"/>
        <v>0</v>
      </c>
      <c r="F10" s="3"/>
      <c r="G10" s="3"/>
      <c r="H10" s="3" t="e">
        <f t="shared" si="2"/>
        <v>#DIV/0!</v>
      </c>
    </row>
    <row r="11" spans="1:8" ht="22.5" customHeight="1" x14ac:dyDescent="0.15">
      <c r="A11" s="2" t="s">
        <v>12</v>
      </c>
      <c r="B11" s="3"/>
      <c r="C11" s="3"/>
      <c r="D11" s="3"/>
      <c r="E11" s="3">
        <f t="shared" si="3"/>
        <v>0</v>
      </c>
      <c r="F11" s="3"/>
      <c r="G11" s="3"/>
      <c r="H11" s="3" t="e">
        <f t="shared" si="2"/>
        <v>#DIV/0!</v>
      </c>
    </row>
    <row r="12" spans="1:8" ht="22.5" customHeight="1" x14ac:dyDescent="0.15">
      <c r="A12" s="2" t="s">
        <v>13</v>
      </c>
      <c r="B12" s="3"/>
      <c r="C12" s="3"/>
      <c r="D12" s="3"/>
      <c r="E12" s="3">
        <f t="shared" si="3"/>
        <v>0</v>
      </c>
      <c r="F12" s="3"/>
      <c r="G12" s="3"/>
      <c r="H12" s="3" t="e">
        <f t="shared" si="2"/>
        <v>#DIV/0!</v>
      </c>
    </row>
    <row r="13" spans="1:8" ht="22.5" customHeight="1" x14ac:dyDescent="0.15">
      <c r="A13" s="2" t="s">
        <v>14</v>
      </c>
      <c r="B13" s="3"/>
      <c r="C13" s="3"/>
      <c r="D13" s="3"/>
      <c r="E13" s="3">
        <f t="shared" si="3"/>
        <v>0</v>
      </c>
      <c r="F13" s="3"/>
      <c r="G13" s="3"/>
      <c r="H13" s="3" t="e">
        <f t="shared" si="2"/>
        <v>#DIV/0!</v>
      </c>
    </row>
    <row r="14" spans="1:8" ht="22.5" customHeight="1" x14ac:dyDescent="0.15">
      <c r="A14" s="2" t="s">
        <v>15</v>
      </c>
      <c r="B14" s="4"/>
      <c r="C14" s="4"/>
      <c r="D14" s="4"/>
      <c r="E14" s="3">
        <f t="shared" si="3"/>
        <v>0</v>
      </c>
      <c r="F14" s="4"/>
      <c r="G14" s="4"/>
      <c r="H14" s="3" t="e">
        <f t="shared" si="2"/>
        <v>#DIV/0!</v>
      </c>
    </row>
    <row r="15" spans="1:8" ht="22.5" customHeight="1" x14ac:dyDescent="0.15">
      <c r="A15" s="2" t="s">
        <v>16</v>
      </c>
      <c r="B15" s="4"/>
      <c r="C15" s="4"/>
      <c r="D15" s="4"/>
      <c r="E15" s="3">
        <f t="shared" si="3"/>
        <v>0</v>
      </c>
      <c r="F15" s="4"/>
      <c r="G15" s="4"/>
      <c r="H15" s="3" t="e">
        <f t="shared" si="2"/>
        <v>#DIV/0!</v>
      </c>
    </row>
    <row r="16" spans="1:8" ht="22.5" customHeight="1" x14ac:dyDescent="0.15">
      <c r="A16" s="2" t="s">
        <v>4</v>
      </c>
      <c r="B16" s="4"/>
      <c r="C16" s="4"/>
      <c r="D16" s="4"/>
      <c r="E16" s="3">
        <f t="shared" si="3"/>
        <v>0</v>
      </c>
      <c r="F16" s="4"/>
      <c r="G16" s="4"/>
      <c r="H16" s="3" t="e">
        <f t="shared" si="2"/>
        <v>#DIV/0!</v>
      </c>
    </row>
    <row r="17" spans="1:8" ht="22.5" customHeight="1" x14ac:dyDescent="0.15">
      <c r="A17" s="5" t="s">
        <v>17</v>
      </c>
      <c r="B17" s="4"/>
      <c r="C17" s="4"/>
      <c r="D17" s="4"/>
      <c r="E17" s="3">
        <f t="shared" si="3"/>
        <v>0</v>
      </c>
      <c r="F17" s="4"/>
      <c r="G17" s="4"/>
      <c r="H17" s="3" t="e">
        <f t="shared" si="2"/>
        <v>#DIV/0!</v>
      </c>
    </row>
    <row r="18" spans="1:8" ht="22.5" customHeight="1" x14ac:dyDescent="0.15">
      <c r="A18" s="5" t="s">
        <v>18</v>
      </c>
      <c r="B18" s="4"/>
      <c r="C18" s="4"/>
      <c r="D18" s="4"/>
      <c r="E18" s="3">
        <f t="shared" si="3"/>
        <v>0</v>
      </c>
      <c r="F18" s="4"/>
      <c r="G18" s="4"/>
      <c r="H18" s="3" t="e">
        <f t="shared" si="2"/>
        <v>#DIV/0!</v>
      </c>
    </row>
    <row r="19" spans="1:8" ht="22.5" customHeight="1" x14ac:dyDescent="0.15">
      <c r="A19" s="5" t="s">
        <v>19</v>
      </c>
      <c r="B19" s="4"/>
      <c r="C19" s="4"/>
      <c r="D19" s="4"/>
      <c r="E19" s="3">
        <f t="shared" si="3"/>
        <v>0</v>
      </c>
      <c r="F19" s="4"/>
      <c r="G19" s="4"/>
      <c r="H19" s="3" t="e">
        <f t="shared" si="2"/>
        <v>#DIV/0!</v>
      </c>
    </row>
    <row r="20" spans="1:8" ht="22.5" customHeight="1" x14ac:dyDescent="0.15">
      <c r="A20" s="5" t="s">
        <v>20</v>
      </c>
      <c r="B20" s="4"/>
      <c r="C20" s="4"/>
      <c r="D20" s="4"/>
      <c r="E20" s="3">
        <f t="shared" si="3"/>
        <v>0</v>
      </c>
      <c r="F20" s="4"/>
      <c r="G20" s="4"/>
      <c r="H20" s="3" t="e">
        <f t="shared" si="2"/>
        <v>#DIV/0!</v>
      </c>
    </row>
    <row r="21" spans="1:8" ht="22.5" customHeight="1" x14ac:dyDescent="0.15">
      <c r="A21" s="6" t="s">
        <v>24</v>
      </c>
      <c r="B21" s="4">
        <f>SUM(B22:B24)</f>
        <v>0</v>
      </c>
      <c r="C21" s="4">
        <f t="shared" ref="C21:G21" si="4">SUM(C22:C24)</f>
        <v>0</v>
      </c>
      <c r="D21" s="4">
        <f t="shared" si="4"/>
        <v>0</v>
      </c>
      <c r="E21" s="4">
        <f t="shared" si="4"/>
        <v>0</v>
      </c>
      <c r="F21" s="4">
        <f t="shared" si="4"/>
        <v>0</v>
      </c>
      <c r="G21" s="4">
        <f t="shared" si="4"/>
        <v>0</v>
      </c>
      <c r="H21" s="3" t="e">
        <f t="shared" si="2"/>
        <v>#DIV/0!</v>
      </c>
    </row>
    <row r="22" spans="1:8" ht="22.5" customHeight="1" x14ac:dyDescent="0.15">
      <c r="A22" s="5" t="s">
        <v>21</v>
      </c>
      <c r="B22" s="4"/>
      <c r="C22" s="4"/>
      <c r="D22" s="4"/>
      <c r="E22" s="3">
        <f t="shared" si="3"/>
        <v>0</v>
      </c>
      <c r="F22" s="4"/>
      <c r="G22" s="4"/>
      <c r="H22" s="3" t="e">
        <f t="shared" si="2"/>
        <v>#DIV/0!</v>
      </c>
    </row>
    <row r="23" spans="1:8" ht="22.5" customHeight="1" x14ac:dyDescent="0.15">
      <c r="A23" s="5" t="s">
        <v>22</v>
      </c>
      <c r="B23" s="4"/>
      <c r="C23" s="4"/>
      <c r="D23" s="4"/>
      <c r="E23" s="3">
        <f t="shared" si="3"/>
        <v>0</v>
      </c>
      <c r="F23" s="4"/>
      <c r="G23" s="4"/>
      <c r="H23" s="3" t="e">
        <f t="shared" si="2"/>
        <v>#DIV/0!</v>
      </c>
    </row>
    <row r="24" spans="1:8" ht="30.75" customHeight="1" x14ac:dyDescent="0.15">
      <c r="A24" s="5" t="s">
        <v>23</v>
      </c>
      <c r="B24" s="4"/>
      <c r="C24" s="4"/>
      <c r="D24" s="4"/>
      <c r="E24" s="3">
        <f t="shared" si="3"/>
        <v>0</v>
      </c>
      <c r="F24" s="4"/>
      <c r="G24" s="4"/>
      <c r="H24" s="3" t="e">
        <f t="shared" si="2"/>
        <v>#DIV/0!</v>
      </c>
    </row>
    <row r="25" spans="1:8" ht="43.15" customHeight="1" x14ac:dyDescent="0.15">
      <c r="A25" s="11" t="s">
        <v>28</v>
      </c>
      <c r="B25" s="11"/>
      <c r="C25" s="11"/>
      <c r="D25" s="11"/>
      <c r="E25" s="11"/>
      <c r="F25" s="11"/>
      <c r="G25" s="11"/>
      <c r="H25" s="11"/>
    </row>
    <row r="26" spans="1:8" ht="22.5" customHeight="1" x14ac:dyDescent="0.15"/>
    <row r="27" spans="1:8" ht="22.5" customHeight="1" x14ac:dyDescent="0.15"/>
    <row r="28" spans="1:8" ht="22.5" customHeight="1" x14ac:dyDescent="0.15"/>
    <row r="29" spans="1:8" ht="22.5" customHeight="1" x14ac:dyDescent="0.15"/>
    <row r="30" spans="1:8" ht="22.5" customHeight="1" x14ac:dyDescent="0.15"/>
  </sheetData>
  <mergeCells count="11">
    <mergeCell ref="A25:H25"/>
    <mergeCell ref="D3:D5"/>
    <mergeCell ref="A1:H1"/>
    <mergeCell ref="A3:A5"/>
    <mergeCell ref="B3:B5"/>
    <mergeCell ref="C3:C5"/>
    <mergeCell ref="E3:G3"/>
    <mergeCell ref="H3:H5"/>
    <mergeCell ref="E4:E5"/>
    <mergeCell ref="F4:F5"/>
    <mergeCell ref="G4:G5"/>
  </mergeCells>
  <phoneticPr fontId="1" type="noConversion"/>
  <pageMargins left="0.70866141732283472" right="0.39370078740157483" top="0.7480314960629921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蔺占兵</dc:creator>
  <cp:lastModifiedBy>NTKO</cp:lastModifiedBy>
  <cp:lastPrinted>2022-01-10T01:35:34Z</cp:lastPrinted>
  <dcterms:created xsi:type="dcterms:W3CDTF">2019-07-24T06:08:23Z</dcterms:created>
  <dcterms:modified xsi:type="dcterms:W3CDTF">2023-01-05T06:54:10Z</dcterms:modified>
</cp:coreProperties>
</file>